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69" activeTab="0"/>
  </bookViews>
  <sheets>
    <sheet name="FINANCIAR" sheetId="1" r:id="rId1"/>
  </sheets>
  <definedNames>
    <definedName name="_xlnm.Print_Area" localSheetId="0">'FINANCIAR'!$A$2:$F$156</definedName>
    <definedName name="_xlnm.Print_Titles" localSheetId="0">'FINANCIAR'!$7:$7</definedName>
  </definedNames>
  <calcPr fullCalcOnLoad="1"/>
</workbook>
</file>

<file path=xl/sharedStrings.xml><?xml version="1.0" encoding="utf-8"?>
<sst xmlns="http://schemas.openxmlformats.org/spreadsheetml/2006/main" count="171" uniqueCount="157">
  <si>
    <t>X</t>
  </si>
  <si>
    <t>FURNIZOR</t>
  </si>
  <si>
    <t>VALOARE TOTALA ESTIMATA</t>
  </si>
  <si>
    <t>investigaţiei cu substanţă de contrast.</t>
  </si>
  <si>
    <t>NOTA 5:</t>
  </si>
  <si>
    <t>Pentru cazul în care se efectuează o investigaţie fără substanţă de contrast, urmată din necesitate de o investigaţie cu substanţă de contrast, se decontează numai tariful</t>
  </si>
  <si>
    <t>Serviciile medicale de înaltă performanţă (CT, RMN, scintigrafie, angiografie) se decontează numai pe bază de recomandare medicală asiguraţilor în următoarele condiţii:</t>
  </si>
  <si>
    <t>OFERTA INVESTIGATII PARACLINICE(numar si tipuri investigatii propuse pentru contractare)</t>
  </si>
  <si>
    <t>Se va completa numarul  estimat pentru tipurile de investigatii care se propun pentru contractare.</t>
  </si>
  <si>
    <t>Denumire examinare radiologica/ imagistica medicala/ explorare functionala</t>
  </si>
  <si>
    <t>Ex. radiologic cranian standard *1)</t>
  </si>
  <si>
    <t>Ex. radiologic cranian în proiecţie sinusuri anterioare ale feţei *1)</t>
  </si>
  <si>
    <t>Ex. radiologic părţi schelet în 2 planuri *1)</t>
  </si>
  <si>
    <t>Ex. radiologic centură scapulară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</si>
  <si>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</si>
  <si>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</si>
  <si>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</si>
  <si>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</si>
  <si>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</si>
  <si>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</si>
  <si>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</si>
  <si>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</si>
  <si>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</si>
  <si>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</si>
  <si>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</si>
  <si>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</si>
  <si>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</si>
  <si>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Sialografia, galactografia sinusuri, fistulografie cu substanţă de contrast</t>
  </si>
  <si>
    <t>Ecografie generală (abdomen + pelvis) *1)</t>
  </si>
  <si>
    <t>Ecografie abdomen *1)</t>
  </si>
  <si>
    <t>Ecografie pelvis *1)</t>
  </si>
  <si>
    <t>CT craniu nativ</t>
  </si>
  <si>
    <t>CT regiune gât nativ</t>
  </si>
  <si>
    <t>CT regiune toracică nativ</t>
  </si>
  <si>
    <t>CT abdomen nativ</t>
  </si>
  <si>
    <t>CT pelvis nativ</t>
  </si>
  <si>
    <t>CT coloană vertebrală nativ/segment</t>
  </si>
  <si>
    <t>CT membre nativ/membru</t>
  </si>
  <si>
    <t>CT craniu nativ şi cu substanţă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</si>
  <si>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</si>
  <si>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</si>
  <si>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</si>
  <si>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administrata intravenos</t>
  </si>
  <si>
    <t>CT coloană vertebrală nativ şi cu substanţă de contrast administrata intravenos/segment</t>
  </si>
  <si>
    <t>CT membre nativ şi cu substanţă de contrast administrata intravenos/membru</t>
  </si>
  <si>
    <t>CT ureche internă</t>
  </si>
  <si>
    <t>Uro CT</t>
  </si>
  <si>
    <t>Angiografie CT membre</t>
  </si>
  <si>
    <t>Angiografie CT craniu</t>
  </si>
  <si>
    <t>Angiografie CT regiune cervicală</t>
  </si>
  <si>
    <t>Angiografie CT torace</t>
  </si>
  <si>
    <t>Angiografie CT abdomen</t>
  </si>
  <si>
    <t>Angiografie CT pelvis</t>
  </si>
  <si>
    <t>Angiocoronarografie CT</t>
  </si>
  <si>
    <t>RMN cranio-cerebral nativ</t>
  </si>
  <si>
    <t>RMN torace nativ</t>
  </si>
  <si>
    <t>RMN regiuni coloana vertebrală (cervicală, toracică, lombosacrata) nativ</t>
  </si>
  <si>
    <t>RMN abdominal nativ</t>
  </si>
  <si>
    <t>RMN pelvin nativ</t>
  </si>
  <si>
    <t>RMN extremităţi nativ/segment (genunchi, cot, gleznă etc.)</t>
  </si>
  <si>
    <t>RMN umăr nativ</t>
  </si>
  <si>
    <t>RMN umăr nativ şi cu substanta de contrast</t>
  </si>
  <si>
    <t>RMN torace nativ si cu substanta de contrast</t>
  </si>
  <si>
    <t>RMN regiune cervicala nativ si cu substanta de contrast</t>
  </si>
  <si>
    <t>RMN cranio-cerebral nativ şi cu substanta de contrast</t>
  </si>
  <si>
    <t>RMN regiuni coloana vertebrală (cervicală, toracală,lombosacrata) nativ şi cu substanţă de contrast</t>
  </si>
  <si>
    <t>RMN abdominal nativ şi cu substanţă de contrast</t>
  </si>
  <si>
    <t>RMN pelvin nativ şi cu substanţă de contrast</t>
  </si>
  <si>
    <t>RMN extrem. nativ/seg. (genunchi, cot, gleznă etc.) cu substanţă de contrast</t>
  </si>
  <si>
    <t>RMN cord nativ</t>
  </si>
  <si>
    <t>RMN cord cu substanţă de contrast</t>
  </si>
  <si>
    <t>Uro RMN cu substanţă de contrast</t>
  </si>
  <si>
    <t>Angiografia RMN trunchiuri supraaortice</t>
  </si>
  <si>
    <t>Angiografia RMN artere renale sau aorta</t>
  </si>
  <si>
    <t>Angiografie RMN/segment (craniu, abdomen, pelvis, membre etc.)</t>
  </si>
  <si>
    <t>Angiografia carotidiană cu substanţă de contrast</t>
  </si>
  <si>
    <t>EKG *1)</t>
  </si>
  <si>
    <t>Holter TA</t>
  </si>
  <si>
    <t>Spirometrie *1)</t>
  </si>
  <si>
    <t>Spirograma + test farmacodinamic bronhomotor</t>
  </si>
  <si>
    <t>Peak-flowmetrie *1)</t>
  </si>
  <si>
    <t>Electroencefalografia(EEG)</t>
  </si>
  <si>
    <t>Electromiografie (EMG)</t>
  </si>
  <si>
    <t>Testul de efort pentru evaluarea functiei respiratorii</t>
  </si>
  <si>
    <t>Spirometrie de efort</t>
  </si>
  <si>
    <t>Bronhospirometrie</t>
  </si>
  <si>
    <t>Teste de provocare inhalatorii</t>
  </si>
  <si>
    <t>Inregistrare ECG continua ambulatorie, holter</t>
  </si>
  <si>
    <t>Scintigrafia renala</t>
  </si>
  <si>
    <t>Scintigrafia cerebrala (scintigrafie SPECT perfuzie cerebrala -30/90min de la inj)</t>
  </si>
  <si>
    <t>Studiu radioizotopic de perfuzie miocardica la efort (scintigrafie spect perfuzie miocardica efort)</t>
  </si>
  <si>
    <t>Studiu radioizotopic de perfuzie miocardica in repaus (scintigrafie spect perfuzie miocardica repaus)</t>
  </si>
  <si>
    <t>Studiu radioizotopic de perfuzie pulmonara/scintigrafie perfuzie pulmonara</t>
  </si>
  <si>
    <t>Scintigrafia osoasa localizata</t>
  </si>
  <si>
    <t>Scintigrafia osoasa completa</t>
  </si>
  <si>
    <t>Scintigrafia hepatobiliara</t>
  </si>
  <si>
    <t>Scintigrafia tiroidiana</t>
  </si>
  <si>
    <t>Scintigrafia paratiroidiana</t>
  </si>
  <si>
    <t>2.Investigatii neiradiante</t>
  </si>
  <si>
    <t>B.Investigatii de inalta performanta</t>
  </si>
  <si>
    <t>II. Explorari functionale</t>
  </si>
  <si>
    <t>III.Medicina nucleara</t>
  </si>
  <si>
    <t>contrast prin aplicarea parafei şi semnăturii pe biletul de trimitere.Investigaţiile cu substanţă de contrast sunt decontate de casele de asigurări de</t>
  </si>
  <si>
    <t>sănătate şi în cazul în care utilizarea substanţei de contrast a fost specificată în biletul de trimitere şi avizată de medicul de radiologie-imagistică.</t>
  </si>
  <si>
    <t>a) Urgenţe medico-chirurgicale majore nominalizate în anexa 22 la ordin;</t>
  </si>
  <si>
    <t>b) Afecţiuni în care au fost epuizate toate celelalte posibilităţi de explorare.</t>
  </si>
  <si>
    <t xml:space="preserve">c) În cazul investigaţiilor CT şi RMN efectuate pentru copii cu vârsta cuprinsă între 0 - 8 ani care necesită efectuarea anesteziei generale şi implicit prezenţa unui medic </t>
  </si>
  <si>
    <t xml:space="preserve">tariful aferent se referă la explorarea unui singur segment anatomic/membru, în cazul examinării simultane a două sau mai multe segmente anatomice/membre, </t>
  </si>
  <si>
    <t>casele de asigurări de sănătate vor deconta majorarea de 20% aplicată numai la tariful pentru un singur segment, indiferent de câte segmente anatomice se examinează simultan.</t>
  </si>
  <si>
    <t>Investigaţiile menţionate mai sus se efectuează pe baza biletelor de trimitere pentru investigaţii medicale paraclinice.</t>
  </si>
  <si>
    <t xml:space="preserve"> În acest caz biletul de trimitere cuprinde şi datele din fişele de solicitare prevăzute în anexa 24 la ordin; biletele de trimitere se întocmesc în 2 exemplare,</t>
  </si>
  <si>
    <t xml:space="preserve"> din care unul rămâne la furnizorul care a făcut recomandarea şi un exemplar la furnizorul care a efectuat serviciul/serviciile de înaltă performanţă care îl va prezenta </t>
  </si>
  <si>
    <t xml:space="preserve">casei de asigurări de sănătate doar la solicitarea acesteia. La biletul de trimitere se ataşează de către medicul trimiţător, acolo unde este cazul, </t>
  </si>
  <si>
    <t xml:space="preserve">rezultatele celorlalte investigaţii efectuate anterior pentru stabilirea diagnosticului. </t>
  </si>
  <si>
    <t xml:space="preserve"> la contractare, a spaţiului şi dotărilor necesare pentru perioada de pre şi post anestezie, precum şi dovada relaţiei de muncă cu un medic de specialitate ATI. </t>
  </si>
  <si>
    <t xml:space="preserve">Aceste investigaţii sunt decontate de casele de asigurări de sănătate numai dacă fişa de solicitare este însoţită de o copie a fişei de preanestezie pe care va fi aplicată </t>
  </si>
  <si>
    <t>parafa şi semnătura medicului cu specialitatea ATI şi care va avea acelaşi circuit ca şi fişa de solicitare</t>
  </si>
  <si>
    <t>Pentru efectuarea investigaţiilor CT şi RMN prevăzute la lit. c) de la Nota 4 copiilor cu vârsta cuprinsă între 0 - 8 ani, furnizorii de servicii medicale paraclinice vor face dovada,</t>
  </si>
  <si>
    <r>
      <rPr>
        <b/>
        <sz val="12"/>
        <rFont val="Arial"/>
        <family val="2"/>
      </rPr>
      <t>NOTA 1</t>
    </r>
    <r>
      <rPr>
        <sz val="10"/>
        <rFont val="Arial"/>
        <family val="2"/>
      </rPr>
      <t xml:space="preserve"> :  *1) Investigatii ce pot fi recomandate de medicii de familie      </t>
    </r>
  </si>
  <si>
    <r>
      <rPr>
        <b/>
        <sz val="12"/>
        <rFont val="Arial"/>
        <family val="2"/>
      </rPr>
      <t>NOTA 3</t>
    </r>
    <r>
      <rPr>
        <sz val="10"/>
        <rFont val="Arial"/>
        <family val="2"/>
      </rPr>
      <t>: Indicaţia de utilizare a substanţei de contrast aparţine medicului de specialitate radiologie şi imagistică medicală care va confirma utilizarea substanţei de</t>
    </r>
  </si>
  <si>
    <t>Reprezentant legal furnizor de servicii medicale</t>
  </si>
  <si>
    <t>CT buco-maxilo-facial nativ</t>
  </si>
  <si>
    <t>CT buco-maxilo-facial nativ si cu substanta de contrast</t>
  </si>
  <si>
    <t>Ecografie de organ/articulaţie/părţi moi *2)</t>
  </si>
  <si>
    <t>Tarif decontat de casa de asigurari de sanatate- lei</t>
  </si>
  <si>
    <t>Radiografie de membre *1): a) brat; b) cot; c)antebrat; d) pumn; e) mana; f) sold; g) coapsa; h) genunchi; i) gamba; j) glezna; k) picior; l ) calcaneu</t>
  </si>
  <si>
    <t>Examen radiologic articulatii sacro- iliace *1)</t>
  </si>
  <si>
    <t>Examen radiologic coloana vertebrala/segment *1)</t>
  </si>
  <si>
    <t>Ex.radiologic torace ansamblu *1)</t>
  </si>
  <si>
    <t>Ex.radiologic torace osos (sau parti) in mai multe planuri / Ex.radiologic torace si organe toracice *1)</t>
  </si>
  <si>
    <t>Mamografie în 2 planuri/pentru un sân *1)- obligatoriu in baza unui bilet de trimitere investigatia se efectueaza pentru ambii sani, cu exceptia situatiilor in care asigurata are masectomie unilaterala</t>
  </si>
  <si>
    <t>Ct mastoida</t>
  </si>
  <si>
    <t>Ct sinusuri</t>
  </si>
  <si>
    <t>Ct hipofiza cu substanta de contrast</t>
  </si>
  <si>
    <t>RMN sinusuri</t>
  </si>
  <si>
    <t>RMN gat nativ</t>
  </si>
  <si>
    <t>RMN hipofiza cu substanta de contrast</t>
  </si>
  <si>
    <t>RMN abdominal cu substanta de contrast si colangio RMN</t>
  </si>
  <si>
    <t>Colangio RMN</t>
  </si>
  <si>
    <t xml:space="preserve">*2) Ecografie de organ - renală poate fi recomandată de medicii de familie numai pentru boala cronică de rinichi, pentru asigurații care au evidențiat </t>
  </si>
  <si>
    <t>pe biletul de trimitere pentru investigații paraclinice management de caz.</t>
  </si>
  <si>
    <t>Obs</t>
  </si>
  <si>
    <t>Tariful se refera la explorarea unui singur segment anatomic; minim 2 incidente</t>
  </si>
  <si>
    <t>Tariful se refera la explorarea unui singur segment anatomic/membru indiferent de numarul de incidente recomandate si efectuate</t>
  </si>
  <si>
    <t>Nr. crt.</t>
  </si>
  <si>
    <t>tariful se referă la explorarea unui singur segment; casele de asigurări de sănătate vor deconta maximum 3 segmente/CNP/cod unic de asigurare o dată pe an</t>
  </si>
  <si>
    <t xml:space="preserve">cu specialitatea ATI, tarifele aferente acestora se vor majora cu 20%. Pentru investigaţiile CT şi RMN prevăzute la poziţiile: 48,49,59,60,63,74,77,83,86,93 la care </t>
  </si>
  <si>
    <t>NOTA 6:</t>
  </si>
  <si>
    <t>I.Radiologie-Imagistica medicala</t>
  </si>
  <si>
    <t>A.Investigatii conventionale</t>
  </si>
  <si>
    <t>1.Investigatii cu radiatii ionizante</t>
  </si>
  <si>
    <t>Senologie imagistică  *1)-  obligatoriu in baza unui bilet de trimitere investigatia se efectueaza pentru ambii sani, cu exceptia situatiilor in care asigurata are masectomie unilaterala; Tariful se  refera la examinarea pentru un san</t>
  </si>
  <si>
    <t>RMN sani nativ</t>
  </si>
  <si>
    <t>RMN sani nativ si cu substanta de contrast</t>
  </si>
  <si>
    <t>NR.INVESTIGATII ESTIMAT PENTRU PERIOADA APRILIE-DECEMBRIE 2017</t>
  </si>
  <si>
    <t>Osteodensitometrie segmentară (DXA)*1)</t>
  </si>
  <si>
    <r>
      <rPr>
        <b/>
        <sz val="12"/>
        <rFont val="Arial"/>
        <family val="2"/>
      </rPr>
      <t>NOTA 2</t>
    </r>
    <r>
      <rPr>
        <sz val="10"/>
        <rFont val="Arial"/>
        <family val="2"/>
      </rPr>
      <t xml:space="preserve"> Filmele radiologice și/ sau CD-urile conţinând imaginile achiziţionate, precum şi substanţele folosite sunt incluse în tarife.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</si>
</sst>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\-00\-0000"/>
    <numFmt numFmtId="173" formatCode="_-* #,##0.0\ _l_e_i_-;\-* #,##0.0\ _l_e_i_-;_-* &quot;-&quot;??\ _l_e_i_-;_-@_-"/>
    <numFmt numFmtId="174" formatCode="_-* #,##0\ _l_e_i_-;\-* #,##0\ _l_e_i_-;_-* &quot;-&quot;??\ _l_e_i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10"/>
      <color indexed="18"/>
      <name val="Arial"/>
      <family val="2"/>
    </font>
    <font>
      <b/>
      <sz val="12"/>
      <color indexed="57"/>
      <name val="Arial"/>
      <family val="2"/>
    </font>
    <font>
      <sz val="10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2"/>
      <color indexed="57"/>
      <name val="Arial"/>
      <family val="2"/>
    </font>
    <font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sz val="12"/>
      <color indexed="56"/>
      <name val="Arial"/>
      <family val="2"/>
    </font>
    <font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theme="6" tint="-0.4999699890613556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2"/>
      <color theme="6" tint="-0.4999699890613556"/>
      <name val="Arial"/>
      <family val="2"/>
    </font>
    <font>
      <sz val="12"/>
      <color theme="4" tint="-0.4999699890613556"/>
      <name val="Arial"/>
      <family val="2"/>
    </font>
    <font>
      <b/>
      <sz val="12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6" tint="-0.4999699890613556"/>
      <name val="Arial"/>
      <family val="2"/>
    </font>
    <font>
      <sz val="12"/>
      <color theme="3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59" fillId="0" borderId="10" xfId="0" applyFont="1" applyFill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7" fillId="0" borderId="10" xfId="57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6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60" fillId="0" borderId="10" xfId="0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 horizontal="center" wrapText="1"/>
      <protection/>
    </xf>
    <xf numFmtId="0" fontId="6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9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64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65" fillId="0" borderId="0" xfId="0" applyFont="1" applyFill="1" applyAlignment="1" applyProtection="1">
      <alignment wrapText="1"/>
      <protection/>
    </xf>
    <xf numFmtId="0" fontId="62" fillId="0" borderId="10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wrapText="1"/>
      <protection/>
    </xf>
    <xf numFmtId="0" fontId="60" fillId="0" borderId="10" xfId="0" applyFont="1" applyFill="1" applyBorder="1" applyAlignment="1" applyProtection="1">
      <alignment wrapText="1"/>
      <protection/>
    </xf>
    <xf numFmtId="0" fontId="64" fillId="0" borderId="10" xfId="0" applyFont="1" applyFill="1" applyBorder="1" applyAlignment="1" applyProtection="1">
      <alignment wrapText="1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66" fillId="0" borderId="10" xfId="0" applyNumberFormat="1" applyFont="1" applyFill="1" applyBorder="1" applyAlignment="1" applyProtection="1">
      <alignment/>
      <protection/>
    </xf>
    <xf numFmtId="3" fontId="67" fillId="0" borderId="10" xfId="0" applyNumberFormat="1" applyFont="1" applyFill="1" applyBorder="1" applyAlignment="1" applyProtection="1">
      <alignment/>
      <protection/>
    </xf>
    <xf numFmtId="3" fontId="9" fillId="0" borderId="10" xfId="42" applyNumberFormat="1" applyFont="1" applyFill="1" applyBorder="1" applyAlignment="1" applyProtection="1">
      <alignment/>
      <protection/>
    </xf>
    <xf numFmtId="0" fontId="68" fillId="0" borderId="11" xfId="57" applyFont="1" applyBorder="1" applyAlignment="1" applyProtection="1">
      <alignment wrapText="1"/>
      <protection/>
    </xf>
    <xf numFmtId="0" fontId="61" fillId="0" borderId="11" xfId="57" applyFont="1" applyBorder="1" applyAlignment="1" applyProtection="1">
      <alignment wrapText="1"/>
      <protection/>
    </xf>
    <xf numFmtId="0" fontId="7" fillId="0" borderId="11" xfId="57" applyFont="1" applyBorder="1" applyAlignment="1" applyProtection="1">
      <alignment wrapText="1"/>
      <protection/>
    </xf>
    <xf numFmtId="39" fontId="0" fillId="0" borderId="0" xfId="0" applyNumberFormat="1" applyFill="1" applyAlignment="1" applyProtection="1">
      <alignment/>
      <protection locked="0"/>
    </xf>
    <xf numFmtId="39" fontId="0" fillId="0" borderId="0" xfId="0" applyNumberFormat="1" applyFill="1" applyAlignment="1" applyProtection="1">
      <alignment/>
      <protection/>
    </xf>
    <xf numFmtId="39" fontId="4" fillId="0" borderId="10" xfId="0" applyNumberFormat="1" applyFont="1" applyFill="1" applyBorder="1" applyAlignment="1" applyProtection="1">
      <alignment horizontal="center" wrapText="1"/>
      <protection/>
    </xf>
    <xf numFmtId="39" fontId="69" fillId="0" borderId="10" xfId="0" applyNumberFormat="1" applyFont="1" applyFill="1" applyBorder="1" applyAlignment="1" applyProtection="1">
      <alignment horizontal="center" wrapText="1"/>
      <protection/>
    </xf>
    <xf numFmtId="39" fontId="70" fillId="0" borderId="10" xfId="0" applyNumberFormat="1" applyFont="1" applyFill="1" applyBorder="1" applyAlignment="1" applyProtection="1">
      <alignment horizontal="center" wrapText="1"/>
      <protection/>
    </xf>
    <xf numFmtId="39" fontId="9" fillId="0" borderId="10" xfId="42" applyNumberFormat="1" applyFont="1" applyFill="1" applyBorder="1" applyAlignment="1" applyProtection="1">
      <alignment/>
      <protection/>
    </xf>
    <xf numFmtId="39" fontId="9" fillId="0" borderId="0" xfId="42" applyNumberFormat="1" applyFont="1" applyFill="1" applyBorder="1" applyAlignment="1" applyProtection="1">
      <alignment/>
      <protection/>
    </xf>
    <xf numFmtId="39" fontId="0" fillId="0" borderId="0" xfId="0" applyNumberFormat="1" applyFill="1" applyBorder="1" applyAlignment="1" applyProtection="1">
      <alignment/>
      <protection/>
    </xf>
    <xf numFmtId="39" fontId="4" fillId="0" borderId="0" xfId="0" applyNumberFormat="1" applyFont="1" applyFill="1" applyBorder="1" applyAlignment="1" applyProtection="1">
      <alignment vertical="center" wrapText="1"/>
      <protection/>
    </xf>
    <xf numFmtId="39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 horizontal="center" wrapText="1"/>
      <protection/>
    </xf>
    <xf numFmtId="37" fontId="69" fillId="0" borderId="10" xfId="0" applyNumberFormat="1" applyFont="1" applyFill="1" applyBorder="1" applyAlignment="1" applyProtection="1">
      <alignment horizontal="center" wrapText="1"/>
      <protection/>
    </xf>
    <xf numFmtId="37" fontId="70" fillId="0" borderId="10" xfId="0" applyNumberFormat="1" applyFont="1" applyFill="1" applyBorder="1" applyAlignment="1" applyProtection="1">
      <alignment horizontal="center" wrapText="1"/>
      <protection/>
    </xf>
    <xf numFmtId="37" fontId="9" fillId="0" borderId="10" xfId="42" applyNumberFormat="1" applyFont="1" applyFill="1" applyBorder="1" applyAlignment="1" applyProtection="1">
      <alignment/>
      <protection locked="0"/>
    </xf>
    <xf numFmtId="37" fontId="66" fillId="0" borderId="10" xfId="42" applyNumberFormat="1" applyFont="1" applyFill="1" applyBorder="1" applyAlignment="1" applyProtection="1">
      <alignment/>
      <protection locked="0"/>
    </xf>
    <xf numFmtId="37" fontId="67" fillId="0" borderId="10" xfId="42" applyNumberFormat="1" applyFont="1" applyFill="1" applyBorder="1" applyAlignment="1" applyProtection="1">
      <alignment/>
      <protection locked="0"/>
    </xf>
    <xf numFmtId="37" fontId="71" fillId="0" borderId="10" xfId="42" applyNumberFormat="1" applyFont="1" applyFill="1" applyBorder="1" applyAlignment="1" applyProtection="1">
      <alignment/>
      <protection locked="0"/>
    </xf>
    <xf numFmtId="37" fontId="72" fillId="0" borderId="10" xfId="42" applyNumberFormat="1" applyFont="1" applyFill="1" applyBorder="1" applyAlignment="1" applyProtection="1">
      <alignment/>
      <protection locked="0"/>
    </xf>
    <xf numFmtId="37" fontId="9" fillId="0" borderId="10" xfId="42" applyNumberFormat="1" applyFont="1" applyFill="1" applyBorder="1" applyAlignment="1" applyProtection="1">
      <alignment/>
      <protection/>
    </xf>
    <xf numFmtId="37" fontId="9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vertical="center" wrapText="1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tabSelected="1" zoomScalePageLayoutView="0" workbookViewId="0" topLeftCell="A1">
      <selection activeCell="A134" sqref="A134"/>
    </sheetView>
  </sheetViews>
  <sheetFormatPr defaultColWidth="9.140625" defaultRowHeight="12.75"/>
  <cols>
    <col min="1" max="1" width="6.00390625" style="1" customWidth="1"/>
    <col min="2" max="2" width="58.57421875" style="1" customWidth="1"/>
    <col min="3" max="3" width="17.421875" style="1" customWidth="1"/>
    <col min="4" max="4" width="25.28125" style="69" customWidth="1"/>
    <col min="5" max="5" width="23.00390625" style="58" customWidth="1"/>
    <col min="6" max="6" width="41.421875" style="41" customWidth="1"/>
    <col min="7" max="16384" width="9.140625" style="1" customWidth="1"/>
  </cols>
  <sheetData>
    <row r="2" spans="2:5" ht="12.75">
      <c r="B2" s="11" t="s">
        <v>1</v>
      </c>
      <c r="C2" s="11"/>
      <c r="D2" s="68"/>
      <c r="E2" s="57"/>
    </row>
    <row r="3" spans="2:5" ht="12.75">
      <c r="B3" s="12"/>
      <c r="C3" s="11"/>
      <c r="D3" s="68"/>
      <c r="E3" s="57"/>
    </row>
    <row r="4" ht="18">
      <c r="A4" s="13" t="s">
        <v>7</v>
      </c>
    </row>
    <row r="5" ht="15.75">
      <c r="B5" s="14"/>
    </row>
    <row r="7" spans="1:6" ht="45" customHeight="1">
      <c r="A7" s="15" t="s">
        <v>144</v>
      </c>
      <c r="B7" s="16" t="s">
        <v>9</v>
      </c>
      <c r="C7" s="17" t="s">
        <v>124</v>
      </c>
      <c r="D7" s="70" t="s">
        <v>154</v>
      </c>
      <c r="E7" s="59" t="s">
        <v>2</v>
      </c>
      <c r="F7" s="17" t="s">
        <v>141</v>
      </c>
    </row>
    <row r="8" spans="1:6" s="18" customFormat="1" ht="15.75">
      <c r="A8" s="54"/>
      <c r="B8" s="54" t="s">
        <v>148</v>
      </c>
      <c r="C8" s="54"/>
      <c r="D8" s="71"/>
      <c r="E8" s="60"/>
      <c r="F8" s="46"/>
    </row>
    <row r="9" spans="1:6" s="4" customFormat="1" ht="15.75">
      <c r="A9" s="55"/>
      <c r="B9" s="55" t="s">
        <v>149</v>
      </c>
      <c r="C9" s="55"/>
      <c r="D9" s="72"/>
      <c r="E9" s="61"/>
      <c r="F9" s="47"/>
    </row>
    <row r="10" spans="1:6" ht="15.75">
      <c r="A10" s="56"/>
      <c r="B10" s="56" t="s">
        <v>150</v>
      </c>
      <c r="C10" s="56"/>
      <c r="D10" s="70"/>
      <c r="E10" s="59"/>
      <c r="F10" s="20"/>
    </row>
    <row r="11" spans="1:6" ht="15">
      <c r="A11" s="19">
        <v>1</v>
      </c>
      <c r="B11" s="20" t="s">
        <v>10</v>
      </c>
      <c r="C11" s="50">
        <v>18</v>
      </c>
      <c r="D11" s="73"/>
      <c r="E11" s="62">
        <f aca="true" t="shared" si="0" ref="E11:E74">C11*D11</f>
        <v>0</v>
      </c>
      <c r="F11" s="20"/>
    </row>
    <row r="12" spans="1:6" ht="25.5">
      <c r="A12" s="19">
        <v>2</v>
      </c>
      <c r="B12" s="20" t="s">
        <v>11</v>
      </c>
      <c r="C12" s="50">
        <v>30</v>
      </c>
      <c r="D12" s="73"/>
      <c r="E12" s="62">
        <f t="shared" si="0"/>
        <v>0</v>
      </c>
      <c r="F12" s="20" t="s">
        <v>142</v>
      </c>
    </row>
    <row r="13" spans="1:6" ht="25.5">
      <c r="A13" s="19">
        <v>3</v>
      </c>
      <c r="B13" s="20" t="s">
        <v>12</v>
      </c>
      <c r="C13" s="50">
        <v>35</v>
      </c>
      <c r="D13" s="73"/>
      <c r="E13" s="62">
        <f t="shared" si="0"/>
        <v>0</v>
      </c>
      <c r="F13" s="20" t="s">
        <v>142</v>
      </c>
    </row>
    <row r="14" spans="1:6" ht="38.25">
      <c r="A14" s="19">
        <v>4</v>
      </c>
      <c r="B14" s="20" t="s">
        <v>125</v>
      </c>
      <c r="C14" s="50">
        <v>35</v>
      </c>
      <c r="D14" s="73"/>
      <c r="E14" s="62">
        <f t="shared" si="0"/>
        <v>0</v>
      </c>
      <c r="F14" s="20" t="s">
        <v>142</v>
      </c>
    </row>
    <row r="15" spans="1:6" ht="15">
      <c r="A15" s="19">
        <v>5</v>
      </c>
      <c r="B15" s="20" t="s">
        <v>126</v>
      </c>
      <c r="C15" s="50">
        <v>35</v>
      </c>
      <c r="D15" s="73"/>
      <c r="E15" s="62">
        <f t="shared" si="0"/>
        <v>0</v>
      </c>
      <c r="F15" s="20"/>
    </row>
    <row r="16" spans="1:6" ht="15">
      <c r="A16" s="19">
        <v>6</v>
      </c>
      <c r="B16" s="20" t="s">
        <v>13</v>
      </c>
      <c r="C16" s="50">
        <v>23</v>
      </c>
      <c r="D16" s="73"/>
      <c r="E16" s="62">
        <f t="shared" si="0"/>
        <v>0</v>
      </c>
      <c r="F16" s="20"/>
    </row>
    <row r="17" spans="1:6" ht="25.5">
      <c r="A17" s="19">
        <v>7</v>
      </c>
      <c r="B17" s="20" t="s">
        <v>127</v>
      </c>
      <c r="C17" s="50">
        <v>35</v>
      </c>
      <c r="D17" s="73"/>
      <c r="E17" s="62">
        <f t="shared" si="0"/>
        <v>0</v>
      </c>
      <c r="F17" s="20" t="s">
        <v>142</v>
      </c>
    </row>
    <row r="18" spans="1:6" ht="15">
      <c r="A18" s="19">
        <v>8</v>
      </c>
      <c r="B18" s="20" t="s">
        <v>128</v>
      </c>
      <c r="C18" s="50">
        <v>32</v>
      </c>
      <c r="D18" s="73"/>
      <c r="E18" s="62">
        <f t="shared" si="0"/>
        <v>0</v>
      </c>
      <c r="F18" s="20"/>
    </row>
    <row r="19" spans="1:6" ht="25.5">
      <c r="A19" s="19">
        <v>9</v>
      </c>
      <c r="B19" s="20" t="s">
        <v>129</v>
      </c>
      <c r="C19" s="50">
        <v>32</v>
      </c>
      <c r="D19" s="73"/>
      <c r="E19" s="62">
        <f t="shared" si="0"/>
        <v>0</v>
      </c>
      <c r="F19" s="20"/>
    </row>
    <row r="20" spans="1:6" ht="15">
      <c r="A20" s="19">
        <v>10</v>
      </c>
      <c r="B20" s="20" t="s">
        <v>14</v>
      </c>
      <c r="C20" s="50">
        <v>32</v>
      </c>
      <c r="D20" s="73"/>
      <c r="E20" s="62">
        <f t="shared" si="0"/>
        <v>0</v>
      </c>
      <c r="F20" s="20"/>
    </row>
    <row r="21" spans="1:6" ht="25.5">
      <c r="A21" s="19">
        <v>11</v>
      </c>
      <c r="B21" s="20" t="s">
        <v>15</v>
      </c>
      <c r="C21" s="50">
        <v>56</v>
      </c>
      <c r="D21" s="73"/>
      <c r="E21" s="62">
        <f t="shared" si="0"/>
        <v>0</v>
      </c>
      <c r="F21" s="20"/>
    </row>
    <row r="22" spans="1:6" ht="25.5">
      <c r="A22" s="19">
        <v>12</v>
      </c>
      <c r="B22" s="20" t="s">
        <v>16</v>
      </c>
      <c r="C22" s="50">
        <v>82</v>
      </c>
      <c r="D22" s="73"/>
      <c r="E22" s="62">
        <f t="shared" si="0"/>
        <v>0</v>
      </c>
      <c r="F22" s="20"/>
    </row>
    <row r="23" spans="1:6" ht="15">
      <c r="A23" s="19">
        <v>13</v>
      </c>
      <c r="B23" s="20" t="s">
        <v>17</v>
      </c>
      <c r="C23" s="50">
        <v>100</v>
      </c>
      <c r="D23" s="73"/>
      <c r="E23" s="62">
        <f t="shared" si="0"/>
        <v>0</v>
      </c>
      <c r="F23" s="20"/>
    </row>
    <row r="24" spans="1:6" ht="15">
      <c r="A24" s="19">
        <v>14</v>
      </c>
      <c r="B24" s="20" t="s">
        <v>18</v>
      </c>
      <c r="C24" s="50">
        <v>70</v>
      </c>
      <c r="D24" s="73"/>
      <c r="E24" s="62">
        <f t="shared" si="0"/>
        <v>0</v>
      </c>
      <c r="F24" s="20"/>
    </row>
    <row r="25" spans="1:6" ht="25.5">
      <c r="A25" s="19">
        <v>15</v>
      </c>
      <c r="B25" s="20" t="s">
        <v>19</v>
      </c>
      <c r="C25" s="50">
        <v>220</v>
      </c>
      <c r="D25" s="73"/>
      <c r="E25" s="62">
        <f t="shared" si="0"/>
        <v>0</v>
      </c>
      <c r="F25" s="20"/>
    </row>
    <row r="26" spans="1:6" ht="15">
      <c r="A26" s="19">
        <v>16</v>
      </c>
      <c r="B26" s="20" t="s">
        <v>20</v>
      </c>
      <c r="C26" s="50">
        <v>250</v>
      </c>
      <c r="D26" s="73"/>
      <c r="E26" s="62">
        <f t="shared" si="0"/>
        <v>0</v>
      </c>
      <c r="F26" s="20"/>
    </row>
    <row r="27" spans="1:6" ht="15">
      <c r="A27" s="19">
        <v>17</v>
      </c>
      <c r="B27" s="20" t="s">
        <v>21</v>
      </c>
      <c r="C27" s="50">
        <v>250</v>
      </c>
      <c r="D27" s="73"/>
      <c r="E27" s="62">
        <f t="shared" si="0"/>
        <v>0</v>
      </c>
      <c r="F27" s="20"/>
    </row>
    <row r="28" spans="1:6" ht="25.5">
      <c r="A28" s="19">
        <v>18</v>
      </c>
      <c r="B28" s="20" t="s">
        <v>22</v>
      </c>
      <c r="C28" s="50">
        <v>250</v>
      </c>
      <c r="D28" s="73"/>
      <c r="E28" s="62">
        <f t="shared" si="0"/>
        <v>0</v>
      </c>
      <c r="F28" s="20"/>
    </row>
    <row r="29" spans="1:6" ht="25.5">
      <c r="A29" s="19">
        <v>19</v>
      </c>
      <c r="B29" s="20" t="s">
        <v>23</v>
      </c>
      <c r="C29" s="50">
        <v>250</v>
      </c>
      <c r="D29" s="73"/>
      <c r="E29" s="62">
        <f t="shared" si="0"/>
        <v>0</v>
      </c>
      <c r="F29" s="20"/>
    </row>
    <row r="30" spans="1:6" ht="15">
      <c r="A30" s="19">
        <v>20</v>
      </c>
      <c r="B30" s="20" t="s">
        <v>24</v>
      </c>
      <c r="C30" s="50">
        <v>280</v>
      </c>
      <c r="D30" s="73"/>
      <c r="E30" s="62">
        <f t="shared" si="0"/>
        <v>0</v>
      </c>
      <c r="F30" s="20"/>
    </row>
    <row r="31" spans="1:6" ht="25.5">
      <c r="A31" s="19">
        <v>21</v>
      </c>
      <c r="B31" s="20" t="s">
        <v>25</v>
      </c>
      <c r="C31" s="50">
        <v>15</v>
      </c>
      <c r="D31" s="73"/>
      <c r="E31" s="62">
        <f t="shared" si="0"/>
        <v>0</v>
      </c>
      <c r="F31" s="20" t="s">
        <v>142</v>
      </c>
    </row>
    <row r="32" spans="1:6" ht="15">
      <c r="A32" s="19">
        <v>22</v>
      </c>
      <c r="B32" s="20" t="s">
        <v>26</v>
      </c>
      <c r="C32" s="50">
        <v>30</v>
      </c>
      <c r="D32" s="73"/>
      <c r="E32" s="62">
        <f t="shared" si="0"/>
        <v>0</v>
      </c>
      <c r="F32" s="20"/>
    </row>
    <row r="33" spans="1:6" ht="38.25">
      <c r="A33" s="19">
        <v>23</v>
      </c>
      <c r="B33" s="20" t="s">
        <v>130</v>
      </c>
      <c r="C33" s="50">
        <v>35</v>
      </c>
      <c r="D33" s="73"/>
      <c r="E33" s="62">
        <f t="shared" si="0"/>
        <v>0</v>
      </c>
      <c r="F33" s="20" t="s">
        <v>142</v>
      </c>
    </row>
    <row r="34" spans="1:6" ht="25.5">
      <c r="A34" s="19">
        <v>24</v>
      </c>
      <c r="B34" s="20" t="s">
        <v>27</v>
      </c>
      <c r="C34" s="50">
        <v>200</v>
      </c>
      <c r="D34" s="73"/>
      <c r="E34" s="62">
        <f t="shared" si="0"/>
        <v>0</v>
      </c>
      <c r="F34" s="20"/>
    </row>
    <row r="35" spans="1:6" ht="51">
      <c r="A35" s="19">
        <v>25</v>
      </c>
      <c r="B35" s="20" t="s">
        <v>155</v>
      </c>
      <c r="C35" s="50">
        <v>25</v>
      </c>
      <c r="D35" s="73"/>
      <c r="E35" s="62">
        <f t="shared" si="0"/>
        <v>0</v>
      </c>
      <c r="F35" s="20" t="s">
        <v>145</v>
      </c>
    </row>
    <row r="36" spans="1:6" ht="15.75">
      <c r="A36" s="19"/>
      <c r="B36" s="21" t="s">
        <v>98</v>
      </c>
      <c r="C36" s="50"/>
      <c r="D36" s="73"/>
      <c r="E36" s="62">
        <f t="shared" si="0"/>
        <v>0</v>
      </c>
      <c r="F36" s="20"/>
    </row>
    <row r="37" spans="1:6" ht="15">
      <c r="A37" s="19">
        <v>26</v>
      </c>
      <c r="B37" s="20" t="s">
        <v>28</v>
      </c>
      <c r="C37" s="50">
        <v>60</v>
      </c>
      <c r="D37" s="73"/>
      <c r="E37" s="62">
        <f t="shared" si="0"/>
        <v>0</v>
      </c>
      <c r="F37" s="20"/>
    </row>
    <row r="38" spans="1:6" ht="15">
      <c r="A38" s="19">
        <v>27</v>
      </c>
      <c r="B38" s="20" t="s">
        <v>29</v>
      </c>
      <c r="C38" s="50">
        <v>40</v>
      </c>
      <c r="D38" s="73"/>
      <c r="E38" s="62">
        <f t="shared" si="0"/>
        <v>0</v>
      </c>
      <c r="F38" s="20"/>
    </row>
    <row r="39" spans="1:6" ht="15">
      <c r="A39" s="19">
        <v>28</v>
      </c>
      <c r="B39" s="20" t="s">
        <v>30</v>
      </c>
      <c r="C39" s="50">
        <v>30</v>
      </c>
      <c r="D39" s="73"/>
      <c r="E39" s="62">
        <f t="shared" si="0"/>
        <v>0</v>
      </c>
      <c r="F39" s="20"/>
    </row>
    <row r="40" spans="1:6" ht="15">
      <c r="A40" s="22">
        <v>34</v>
      </c>
      <c r="B40" s="22" t="s">
        <v>123</v>
      </c>
      <c r="C40" s="50">
        <v>25</v>
      </c>
      <c r="D40" s="73"/>
      <c r="E40" s="62">
        <f t="shared" si="0"/>
        <v>0</v>
      </c>
      <c r="F40" s="20"/>
    </row>
    <row r="41" spans="1:6" ht="51">
      <c r="A41" s="19">
        <v>37</v>
      </c>
      <c r="B41" s="20" t="s">
        <v>151</v>
      </c>
      <c r="C41" s="50">
        <v>40</v>
      </c>
      <c r="D41" s="73"/>
      <c r="E41" s="62">
        <f t="shared" si="0"/>
        <v>0</v>
      </c>
      <c r="F41" s="20"/>
    </row>
    <row r="42" spans="1:6" s="4" customFormat="1" ht="15.75">
      <c r="A42" s="9"/>
      <c r="B42" s="10" t="s">
        <v>99</v>
      </c>
      <c r="C42" s="51"/>
      <c r="D42" s="74"/>
      <c r="E42" s="62">
        <f t="shared" si="0"/>
        <v>0</v>
      </c>
      <c r="F42" s="47"/>
    </row>
    <row r="43" spans="1:6" ht="15">
      <c r="A43" s="19">
        <v>42</v>
      </c>
      <c r="B43" s="20" t="s">
        <v>31</v>
      </c>
      <c r="C43" s="50">
        <v>120</v>
      </c>
      <c r="D43" s="73"/>
      <c r="E43" s="62">
        <f t="shared" si="0"/>
        <v>0</v>
      </c>
      <c r="F43" s="20"/>
    </row>
    <row r="44" spans="1:6" ht="15">
      <c r="A44" s="19">
        <v>43</v>
      </c>
      <c r="B44" s="20" t="s">
        <v>121</v>
      </c>
      <c r="C44" s="50">
        <v>150</v>
      </c>
      <c r="D44" s="73"/>
      <c r="E44" s="62">
        <f t="shared" si="0"/>
        <v>0</v>
      </c>
      <c r="F44" s="20"/>
    </row>
    <row r="45" spans="1:6" ht="15">
      <c r="A45" s="19">
        <v>44</v>
      </c>
      <c r="B45" s="20" t="s">
        <v>32</v>
      </c>
      <c r="C45" s="50">
        <v>130</v>
      </c>
      <c r="D45" s="73"/>
      <c r="E45" s="62">
        <f t="shared" si="0"/>
        <v>0</v>
      </c>
      <c r="F45" s="20"/>
    </row>
    <row r="46" spans="1:6" ht="15">
      <c r="A46" s="19">
        <v>45</v>
      </c>
      <c r="B46" s="20" t="s">
        <v>33</v>
      </c>
      <c r="C46" s="50">
        <v>175</v>
      </c>
      <c r="D46" s="73"/>
      <c r="E46" s="62">
        <f t="shared" si="0"/>
        <v>0</v>
      </c>
      <c r="F46" s="20"/>
    </row>
    <row r="47" spans="1:6" ht="15">
      <c r="A47" s="19">
        <v>46</v>
      </c>
      <c r="B47" s="20" t="s">
        <v>34</v>
      </c>
      <c r="C47" s="50">
        <v>175</v>
      </c>
      <c r="D47" s="73"/>
      <c r="E47" s="62">
        <f t="shared" si="0"/>
        <v>0</v>
      </c>
      <c r="F47" s="20"/>
    </row>
    <row r="48" spans="1:6" ht="15">
      <c r="A48" s="19">
        <v>47</v>
      </c>
      <c r="B48" s="20" t="s">
        <v>35</v>
      </c>
      <c r="C48" s="50">
        <v>175</v>
      </c>
      <c r="D48" s="73"/>
      <c r="E48" s="62">
        <f t="shared" si="0"/>
        <v>0</v>
      </c>
      <c r="F48" s="20"/>
    </row>
    <row r="49" spans="1:6" ht="38.25">
      <c r="A49" s="19">
        <v>48</v>
      </c>
      <c r="B49" s="20" t="s">
        <v>36</v>
      </c>
      <c r="C49" s="50">
        <v>60</v>
      </c>
      <c r="D49" s="73"/>
      <c r="E49" s="62">
        <f t="shared" si="0"/>
        <v>0</v>
      </c>
      <c r="F49" s="20" t="s">
        <v>143</v>
      </c>
    </row>
    <row r="50" spans="1:6" ht="38.25">
      <c r="A50" s="19">
        <v>49</v>
      </c>
      <c r="B50" s="20" t="s">
        <v>37</v>
      </c>
      <c r="C50" s="50">
        <v>60</v>
      </c>
      <c r="D50" s="73"/>
      <c r="E50" s="62">
        <f t="shared" si="0"/>
        <v>0</v>
      </c>
      <c r="F50" s="20" t="s">
        <v>143</v>
      </c>
    </row>
    <row r="51" spans="1:6" ht="15">
      <c r="A51" s="19">
        <v>50</v>
      </c>
      <c r="B51" s="39" t="s">
        <v>131</v>
      </c>
      <c r="C51" s="50">
        <v>150</v>
      </c>
      <c r="D51" s="73"/>
      <c r="E51" s="62">
        <f t="shared" si="0"/>
        <v>0</v>
      </c>
      <c r="F51" s="20"/>
    </row>
    <row r="52" spans="1:6" ht="15">
      <c r="A52" s="19">
        <v>51</v>
      </c>
      <c r="B52" s="39" t="s">
        <v>132</v>
      </c>
      <c r="C52" s="50">
        <v>150</v>
      </c>
      <c r="D52" s="73"/>
      <c r="E52" s="62">
        <f t="shared" si="0"/>
        <v>0</v>
      </c>
      <c r="F52" s="20"/>
    </row>
    <row r="53" spans="1:6" ht="15">
      <c r="A53" s="19">
        <v>52</v>
      </c>
      <c r="B53" s="20" t="s">
        <v>38</v>
      </c>
      <c r="C53" s="50">
        <v>375</v>
      </c>
      <c r="D53" s="73"/>
      <c r="E53" s="62">
        <f t="shared" si="0"/>
        <v>0</v>
      </c>
      <c r="F53" s="20"/>
    </row>
    <row r="54" spans="1:6" ht="15">
      <c r="A54" s="19">
        <v>53</v>
      </c>
      <c r="B54" s="39" t="s">
        <v>133</v>
      </c>
      <c r="C54" s="50">
        <v>375</v>
      </c>
      <c r="D54" s="73"/>
      <c r="E54" s="62">
        <f t="shared" si="0"/>
        <v>0</v>
      </c>
      <c r="F54" s="20"/>
    </row>
    <row r="55" spans="1:6" ht="15">
      <c r="A55" s="19">
        <v>54</v>
      </c>
      <c r="B55" s="20" t="s">
        <v>122</v>
      </c>
      <c r="C55" s="50">
        <v>400</v>
      </c>
      <c r="D55" s="73"/>
      <c r="E55" s="62">
        <f t="shared" si="0"/>
        <v>0</v>
      </c>
      <c r="F55" s="20"/>
    </row>
    <row r="56" spans="1:6" ht="15">
      <c r="A56" s="19">
        <v>55</v>
      </c>
      <c r="B56" s="20" t="s">
        <v>39</v>
      </c>
      <c r="C56" s="50">
        <v>375</v>
      </c>
      <c r="D56" s="73"/>
      <c r="E56" s="62">
        <f t="shared" si="0"/>
        <v>0</v>
      </c>
      <c r="F56" s="20"/>
    </row>
    <row r="57" spans="1:6" ht="15">
      <c r="A57" s="19">
        <v>56</v>
      </c>
      <c r="B57" s="20" t="s">
        <v>40</v>
      </c>
      <c r="C57" s="50">
        <v>450</v>
      </c>
      <c r="D57" s="73"/>
      <c r="E57" s="62">
        <f t="shared" si="0"/>
        <v>0</v>
      </c>
      <c r="F57" s="20"/>
    </row>
    <row r="58" spans="1:6" ht="25.5">
      <c r="A58" s="19">
        <v>57</v>
      </c>
      <c r="B58" s="20" t="s">
        <v>41</v>
      </c>
      <c r="C58" s="50">
        <v>400</v>
      </c>
      <c r="D58" s="73"/>
      <c r="E58" s="62">
        <f t="shared" si="0"/>
        <v>0</v>
      </c>
      <c r="F58" s="20"/>
    </row>
    <row r="59" spans="1:6" ht="15">
      <c r="A59" s="19">
        <v>58</v>
      </c>
      <c r="B59" s="20" t="s">
        <v>42</v>
      </c>
      <c r="C59" s="50">
        <v>400</v>
      </c>
      <c r="D59" s="73"/>
      <c r="E59" s="62">
        <f t="shared" si="0"/>
        <v>0</v>
      </c>
      <c r="F59" s="20"/>
    </row>
    <row r="60" spans="1:6" ht="38.25">
      <c r="A60" s="19">
        <v>59</v>
      </c>
      <c r="B60" s="20" t="s">
        <v>43</v>
      </c>
      <c r="C60" s="50">
        <v>400</v>
      </c>
      <c r="D60" s="73"/>
      <c r="E60" s="62">
        <f t="shared" si="0"/>
        <v>0</v>
      </c>
      <c r="F60" s="20" t="s">
        <v>143</v>
      </c>
    </row>
    <row r="61" spans="1:6" ht="38.25">
      <c r="A61" s="19">
        <v>60</v>
      </c>
      <c r="B61" s="20" t="s">
        <v>44</v>
      </c>
      <c r="C61" s="50">
        <v>180</v>
      </c>
      <c r="D61" s="73"/>
      <c r="E61" s="62">
        <f t="shared" si="0"/>
        <v>0</v>
      </c>
      <c r="F61" s="20" t="s">
        <v>143</v>
      </c>
    </row>
    <row r="62" spans="1:6" ht="15">
      <c r="A62" s="19">
        <v>61</v>
      </c>
      <c r="B62" s="20" t="s">
        <v>45</v>
      </c>
      <c r="C62" s="50">
        <v>375</v>
      </c>
      <c r="D62" s="73"/>
      <c r="E62" s="62">
        <f t="shared" si="0"/>
        <v>0</v>
      </c>
      <c r="F62" s="20"/>
    </row>
    <row r="63" spans="1:6" ht="15">
      <c r="A63" s="19">
        <v>62</v>
      </c>
      <c r="B63" s="20" t="s">
        <v>46</v>
      </c>
      <c r="C63" s="50">
        <v>400</v>
      </c>
      <c r="D63" s="73"/>
      <c r="E63" s="62">
        <f t="shared" si="0"/>
        <v>0</v>
      </c>
      <c r="F63" s="20"/>
    </row>
    <row r="64" spans="1:6" ht="38.25">
      <c r="A64" s="19">
        <v>63</v>
      </c>
      <c r="B64" s="20" t="s">
        <v>47</v>
      </c>
      <c r="C64" s="50">
        <v>400</v>
      </c>
      <c r="D64" s="73"/>
      <c r="E64" s="62">
        <f t="shared" si="0"/>
        <v>0</v>
      </c>
      <c r="F64" s="20" t="s">
        <v>143</v>
      </c>
    </row>
    <row r="65" spans="1:6" ht="15">
      <c r="A65" s="19">
        <v>64</v>
      </c>
      <c r="B65" s="20" t="s">
        <v>48</v>
      </c>
      <c r="C65" s="50">
        <v>400</v>
      </c>
      <c r="D65" s="73"/>
      <c r="E65" s="62">
        <f t="shared" si="0"/>
        <v>0</v>
      </c>
      <c r="F65" s="20"/>
    </row>
    <row r="66" spans="1:6" ht="15">
      <c r="A66" s="19">
        <v>65</v>
      </c>
      <c r="B66" s="20" t="s">
        <v>49</v>
      </c>
      <c r="C66" s="50">
        <v>400</v>
      </c>
      <c r="D66" s="73"/>
      <c r="E66" s="62">
        <f t="shared" si="0"/>
        <v>0</v>
      </c>
      <c r="F66" s="20"/>
    </row>
    <row r="67" spans="1:6" ht="15">
      <c r="A67" s="19">
        <v>66</v>
      </c>
      <c r="B67" s="20" t="s">
        <v>50</v>
      </c>
      <c r="C67" s="50">
        <v>400</v>
      </c>
      <c r="D67" s="73"/>
      <c r="E67" s="62">
        <f t="shared" si="0"/>
        <v>0</v>
      </c>
      <c r="F67" s="20"/>
    </row>
    <row r="68" spans="1:6" ht="15">
      <c r="A68" s="19">
        <v>67</v>
      </c>
      <c r="B68" s="20" t="s">
        <v>51</v>
      </c>
      <c r="C68" s="50">
        <v>400</v>
      </c>
      <c r="D68" s="73"/>
      <c r="E68" s="62">
        <f t="shared" si="0"/>
        <v>0</v>
      </c>
      <c r="F68" s="20"/>
    </row>
    <row r="69" spans="1:6" ht="15">
      <c r="A69" s="19">
        <v>68</v>
      </c>
      <c r="B69" s="20" t="s">
        <v>52</v>
      </c>
      <c r="C69" s="50">
        <v>400</v>
      </c>
      <c r="D69" s="73"/>
      <c r="E69" s="62">
        <f t="shared" si="0"/>
        <v>0</v>
      </c>
      <c r="F69" s="20"/>
    </row>
    <row r="70" spans="1:6" ht="15">
      <c r="A70" s="19">
        <v>69</v>
      </c>
      <c r="B70" s="20" t="s">
        <v>53</v>
      </c>
      <c r="C70" s="50">
        <v>700</v>
      </c>
      <c r="D70" s="73"/>
      <c r="E70" s="62">
        <f t="shared" si="0"/>
        <v>0</v>
      </c>
      <c r="F70" s="20"/>
    </row>
    <row r="71" spans="1:6" ht="15">
      <c r="A71" s="19">
        <v>70</v>
      </c>
      <c r="B71" s="20" t="s">
        <v>54</v>
      </c>
      <c r="C71" s="50">
        <v>450</v>
      </c>
      <c r="D71" s="73"/>
      <c r="E71" s="62">
        <f t="shared" si="0"/>
        <v>0</v>
      </c>
      <c r="F71" s="20"/>
    </row>
    <row r="72" spans="1:6" ht="15">
      <c r="A72" s="19">
        <v>71</v>
      </c>
      <c r="B72" s="39" t="s">
        <v>134</v>
      </c>
      <c r="C72" s="50">
        <v>450</v>
      </c>
      <c r="D72" s="73"/>
      <c r="E72" s="62">
        <f t="shared" si="0"/>
        <v>0</v>
      </c>
      <c r="F72" s="20"/>
    </row>
    <row r="73" spans="1:6" ht="15">
      <c r="A73" s="19">
        <v>72</v>
      </c>
      <c r="B73" s="20" t="s">
        <v>55</v>
      </c>
      <c r="C73" s="50">
        <v>450</v>
      </c>
      <c r="D73" s="73"/>
      <c r="E73" s="62">
        <f t="shared" si="0"/>
        <v>0</v>
      </c>
      <c r="F73" s="20"/>
    </row>
    <row r="74" spans="1:6" ht="15">
      <c r="A74" s="19">
        <v>73</v>
      </c>
      <c r="B74" s="39" t="s">
        <v>135</v>
      </c>
      <c r="C74" s="50">
        <v>450</v>
      </c>
      <c r="D74" s="73"/>
      <c r="E74" s="62">
        <f t="shared" si="0"/>
        <v>0</v>
      </c>
      <c r="F74" s="20"/>
    </row>
    <row r="75" spans="1:6" ht="38.25">
      <c r="A75" s="19">
        <v>74</v>
      </c>
      <c r="B75" s="20" t="s">
        <v>56</v>
      </c>
      <c r="C75" s="50">
        <v>450</v>
      </c>
      <c r="D75" s="73"/>
      <c r="E75" s="62">
        <f aca="true" t="shared" si="1" ref="E75:E122">C75*D75</f>
        <v>0</v>
      </c>
      <c r="F75" s="20" t="s">
        <v>143</v>
      </c>
    </row>
    <row r="76" spans="1:6" ht="15">
      <c r="A76" s="19">
        <v>75</v>
      </c>
      <c r="B76" s="20" t="s">
        <v>57</v>
      </c>
      <c r="C76" s="50">
        <v>450</v>
      </c>
      <c r="D76" s="73"/>
      <c r="E76" s="62">
        <f t="shared" si="1"/>
        <v>0</v>
      </c>
      <c r="F76" s="20"/>
    </row>
    <row r="77" spans="1:6" ht="15">
      <c r="A77" s="19">
        <v>76</v>
      </c>
      <c r="B77" s="20" t="s">
        <v>58</v>
      </c>
      <c r="C77" s="50">
        <v>450</v>
      </c>
      <c r="D77" s="73"/>
      <c r="E77" s="62">
        <f t="shared" si="1"/>
        <v>0</v>
      </c>
      <c r="F77" s="20"/>
    </row>
    <row r="78" spans="1:6" ht="38.25">
      <c r="A78" s="19">
        <v>77</v>
      </c>
      <c r="B78" s="20" t="s">
        <v>59</v>
      </c>
      <c r="C78" s="50">
        <v>450</v>
      </c>
      <c r="D78" s="73"/>
      <c r="E78" s="62">
        <f t="shared" si="1"/>
        <v>0</v>
      </c>
      <c r="F78" s="20" t="s">
        <v>143</v>
      </c>
    </row>
    <row r="79" spans="1:6" ht="15">
      <c r="A79" s="19">
        <v>78</v>
      </c>
      <c r="B79" s="20" t="s">
        <v>60</v>
      </c>
      <c r="C79" s="50">
        <v>450</v>
      </c>
      <c r="D79" s="73"/>
      <c r="E79" s="62">
        <f t="shared" si="1"/>
        <v>0</v>
      </c>
      <c r="F79" s="20"/>
    </row>
    <row r="80" spans="1:6" ht="15">
      <c r="A80" s="19">
        <v>79</v>
      </c>
      <c r="B80" s="20" t="s">
        <v>61</v>
      </c>
      <c r="C80" s="50">
        <v>700</v>
      </c>
      <c r="D80" s="73"/>
      <c r="E80" s="62">
        <f t="shared" si="1"/>
        <v>0</v>
      </c>
      <c r="F80" s="20"/>
    </row>
    <row r="81" spans="1:6" ht="15">
      <c r="A81" s="19">
        <v>80</v>
      </c>
      <c r="B81" s="20" t="s">
        <v>62</v>
      </c>
      <c r="C81" s="50">
        <v>700</v>
      </c>
      <c r="D81" s="73"/>
      <c r="E81" s="62">
        <f t="shared" si="1"/>
        <v>0</v>
      </c>
      <c r="F81" s="20"/>
    </row>
    <row r="82" spans="1:6" ht="15">
      <c r="A82" s="19">
        <v>81</v>
      </c>
      <c r="B82" s="20" t="s">
        <v>63</v>
      </c>
      <c r="C82" s="50">
        <v>700</v>
      </c>
      <c r="D82" s="73"/>
      <c r="E82" s="62">
        <f t="shared" si="1"/>
        <v>0</v>
      </c>
      <c r="F82" s="20"/>
    </row>
    <row r="83" spans="1:6" ht="15">
      <c r="A83" s="19">
        <v>82</v>
      </c>
      <c r="B83" s="20" t="s">
        <v>64</v>
      </c>
      <c r="C83" s="50">
        <v>700</v>
      </c>
      <c r="D83" s="73"/>
      <c r="E83" s="62">
        <f t="shared" si="1"/>
        <v>0</v>
      </c>
      <c r="F83" s="20"/>
    </row>
    <row r="84" spans="1:6" ht="38.25">
      <c r="A84" s="19">
        <v>83</v>
      </c>
      <c r="B84" s="20" t="s">
        <v>65</v>
      </c>
      <c r="C84" s="50">
        <v>700</v>
      </c>
      <c r="D84" s="73"/>
      <c r="E84" s="62">
        <f t="shared" si="1"/>
        <v>0</v>
      </c>
      <c r="F84" s="20" t="s">
        <v>143</v>
      </c>
    </row>
    <row r="85" spans="1:6" ht="15">
      <c r="A85" s="19">
        <v>84</v>
      </c>
      <c r="B85" s="20" t="s">
        <v>66</v>
      </c>
      <c r="C85" s="50">
        <v>700</v>
      </c>
      <c r="D85" s="73"/>
      <c r="E85" s="62">
        <f t="shared" si="1"/>
        <v>0</v>
      </c>
      <c r="F85" s="20"/>
    </row>
    <row r="86" spans="1:6" ht="15">
      <c r="A86" s="19">
        <v>85</v>
      </c>
      <c r="B86" s="20" t="s">
        <v>67</v>
      </c>
      <c r="C86" s="50">
        <v>700</v>
      </c>
      <c r="D86" s="73"/>
      <c r="E86" s="62">
        <f t="shared" si="1"/>
        <v>0</v>
      </c>
      <c r="F86" s="20"/>
    </row>
    <row r="87" spans="1:6" ht="38.25">
      <c r="A87" s="19">
        <v>86</v>
      </c>
      <c r="B87" s="20" t="s">
        <v>68</v>
      </c>
      <c r="C87" s="50">
        <v>700</v>
      </c>
      <c r="D87" s="73"/>
      <c r="E87" s="62">
        <f t="shared" si="1"/>
        <v>0</v>
      </c>
      <c r="F87" s="20" t="s">
        <v>143</v>
      </c>
    </row>
    <row r="88" spans="1:6" ht="15">
      <c r="A88" s="19">
        <v>87</v>
      </c>
      <c r="B88" s="20" t="s">
        <v>69</v>
      </c>
      <c r="C88" s="50">
        <v>700</v>
      </c>
      <c r="D88" s="73"/>
      <c r="E88" s="62">
        <f t="shared" si="1"/>
        <v>0</v>
      </c>
      <c r="F88" s="20"/>
    </row>
    <row r="89" spans="1:6" ht="15">
      <c r="A89" s="19">
        <v>88</v>
      </c>
      <c r="B89" s="20" t="s">
        <v>70</v>
      </c>
      <c r="C89" s="50">
        <v>700</v>
      </c>
      <c r="D89" s="73"/>
      <c r="E89" s="62">
        <f t="shared" si="1"/>
        <v>0</v>
      </c>
      <c r="F89" s="20"/>
    </row>
    <row r="90" spans="1:6" ht="15">
      <c r="A90" s="19">
        <v>89</v>
      </c>
      <c r="B90" s="39" t="s">
        <v>136</v>
      </c>
      <c r="C90" s="50">
        <v>700</v>
      </c>
      <c r="D90" s="73"/>
      <c r="E90" s="62">
        <f t="shared" si="1"/>
        <v>0</v>
      </c>
      <c r="F90" s="20"/>
    </row>
    <row r="91" spans="1:6" ht="15">
      <c r="A91" s="19">
        <v>90</v>
      </c>
      <c r="B91" s="20" t="s">
        <v>71</v>
      </c>
      <c r="C91" s="50">
        <v>850</v>
      </c>
      <c r="D91" s="73"/>
      <c r="E91" s="62">
        <f t="shared" si="1"/>
        <v>0</v>
      </c>
      <c r="F91" s="20"/>
    </row>
    <row r="92" spans="1:6" ht="15">
      <c r="A92" s="19">
        <v>91</v>
      </c>
      <c r="B92" s="20" t="s">
        <v>72</v>
      </c>
      <c r="C92" s="50">
        <v>400</v>
      </c>
      <c r="D92" s="73"/>
      <c r="E92" s="62">
        <f t="shared" si="1"/>
        <v>0</v>
      </c>
      <c r="F92" s="20"/>
    </row>
    <row r="93" spans="1:6" ht="15">
      <c r="A93" s="19">
        <v>92</v>
      </c>
      <c r="B93" s="20" t="s">
        <v>73</v>
      </c>
      <c r="C93" s="50">
        <v>400</v>
      </c>
      <c r="D93" s="73"/>
      <c r="E93" s="62">
        <f t="shared" si="1"/>
        <v>0</v>
      </c>
      <c r="F93" s="20"/>
    </row>
    <row r="94" spans="1:6" ht="38.25">
      <c r="A94" s="19">
        <v>93</v>
      </c>
      <c r="B94" s="20" t="s">
        <v>74</v>
      </c>
      <c r="C94" s="50">
        <v>600</v>
      </c>
      <c r="D94" s="73"/>
      <c r="E94" s="62">
        <f t="shared" si="1"/>
        <v>0</v>
      </c>
      <c r="F94" s="20" t="s">
        <v>143</v>
      </c>
    </row>
    <row r="95" spans="1:6" ht="15">
      <c r="A95" s="19">
        <v>94</v>
      </c>
      <c r="B95" s="20" t="s">
        <v>75</v>
      </c>
      <c r="C95" s="50">
        <v>400</v>
      </c>
      <c r="D95" s="73"/>
      <c r="E95" s="62">
        <f t="shared" si="1"/>
        <v>0</v>
      </c>
      <c r="F95" s="20"/>
    </row>
    <row r="96" spans="1:6" ht="15">
      <c r="A96" s="19">
        <v>95</v>
      </c>
      <c r="B96" s="39" t="s">
        <v>137</v>
      </c>
      <c r="C96" s="50">
        <v>800</v>
      </c>
      <c r="D96" s="73"/>
      <c r="E96" s="62">
        <f t="shared" si="1"/>
        <v>0</v>
      </c>
      <c r="F96" s="20"/>
    </row>
    <row r="97" spans="1:6" ht="15">
      <c r="A97" s="19">
        <v>96</v>
      </c>
      <c r="B97" s="39" t="s">
        <v>138</v>
      </c>
      <c r="C97" s="50">
        <v>300</v>
      </c>
      <c r="D97" s="73"/>
      <c r="E97" s="62">
        <f t="shared" si="1"/>
        <v>0</v>
      </c>
      <c r="F97" s="20"/>
    </row>
    <row r="98" spans="1:6" ht="15">
      <c r="A98" s="19">
        <v>97</v>
      </c>
      <c r="B98" s="39" t="s">
        <v>152</v>
      </c>
      <c r="C98" s="50">
        <v>450</v>
      </c>
      <c r="D98" s="73"/>
      <c r="E98" s="62">
        <f t="shared" si="1"/>
        <v>0</v>
      </c>
      <c r="F98" s="20"/>
    </row>
    <row r="99" spans="1:6" ht="15">
      <c r="A99" s="19">
        <v>98</v>
      </c>
      <c r="B99" s="39" t="s">
        <v>153</v>
      </c>
      <c r="C99" s="50">
        <v>700</v>
      </c>
      <c r="D99" s="73"/>
      <c r="E99" s="62">
        <f t="shared" si="1"/>
        <v>0</v>
      </c>
      <c r="F99" s="20"/>
    </row>
    <row r="100" spans="1:6" s="5" customFormat="1" ht="15.75">
      <c r="A100" s="23"/>
      <c r="B100" s="24" t="s">
        <v>100</v>
      </c>
      <c r="C100" s="52"/>
      <c r="D100" s="75"/>
      <c r="E100" s="62">
        <f t="shared" si="1"/>
        <v>0</v>
      </c>
      <c r="F100" s="48"/>
    </row>
    <row r="101" spans="1:6" ht="15">
      <c r="A101" s="19">
        <v>99</v>
      </c>
      <c r="B101" s="20" t="s">
        <v>76</v>
      </c>
      <c r="C101" s="50">
        <v>10</v>
      </c>
      <c r="D101" s="73"/>
      <c r="E101" s="62">
        <f t="shared" si="1"/>
        <v>0</v>
      </c>
      <c r="F101" s="20"/>
    </row>
    <row r="102" spans="1:6" ht="15">
      <c r="A102" s="19">
        <v>100</v>
      </c>
      <c r="B102" s="20" t="s">
        <v>77</v>
      </c>
      <c r="C102" s="50">
        <v>25</v>
      </c>
      <c r="D102" s="73"/>
      <c r="E102" s="62">
        <f t="shared" si="1"/>
        <v>0</v>
      </c>
      <c r="F102" s="20"/>
    </row>
    <row r="103" spans="1:6" ht="15">
      <c r="A103" s="19">
        <v>101</v>
      </c>
      <c r="B103" s="20" t="s">
        <v>78</v>
      </c>
      <c r="C103" s="50">
        <v>20</v>
      </c>
      <c r="D103" s="73"/>
      <c r="E103" s="62">
        <f t="shared" si="1"/>
        <v>0</v>
      </c>
      <c r="F103" s="20"/>
    </row>
    <row r="104" spans="1:6" ht="15">
      <c r="A104" s="19">
        <v>102</v>
      </c>
      <c r="B104" s="20" t="s">
        <v>79</v>
      </c>
      <c r="C104" s="50">
        <v>25</v>
      </c>
      <c r="D104" s="76"/>
      <c r="E104" s="62">
        <f t="shared" si="1"/>
        <v>0</v>
      </c>
      <c r="F104" s="20"/>
    </row>
    <row r="105" spans="1:6" ht="15">
      <c r="A105" s="19">
        <v>103</v>
      </c>
      <c r="B105" s="20" t="s">
        <v>80</v>
      </c>
      <c r="C105" s="50">
        <v>5</v>
      </c>
      <c r="D105" s="76"/>
      <c r="E105" s="62">
        <f t="shared" si="1"/>
        <v>0</v>
      </c>
      <c r="F105" s="20"/>
    </row>
    <row r="106" spans="1:6" ht="15">
      <c r="A106" s="19">
        <v>104</v>
      </c>
      <c r="B106" s="20" t="s">
        <v>81</v>
      </c>
      <c r="C106" s="50">
        <v>20</v>
      </c>
      <c r="D106" s="76"/>
      <c r="E106" s="62">
        <f t="shared" si="1"/>
        <v>0</v>
      </c>
      <c r="F106" s="20"/>
    </row>
    <row r="107" spans="1:6" ht="15">
      <c r="A107" s="19">
        <v>105</v>
      </c>
      <c r="B107" s="20" t="s">
        <v>82</v>
      </c>
      <c r="C107" s="50">
        <v>25</v>
      </c>
      <c r="D107" s="76"/>
      <c r="E107" s="62">
        <f t="shared" si="1"/>
        <v>0</v>
      </c>
      <c r="F107" s="20"/>
    </row>
    <row r="108" spans="1:6" ht="15">
      <c r="A108" s="19">
        <v>106</v>
      </c>
      <c r="B108" s="20" t="s">
        <v>83</v>
      </c>
      <c r="C108" s="50">
        <v>20</v>
      </c>
      <c r="D108" s="76"/>
      <c r="E108" s="62">
        <f t="shared" si="1"/>
        <v>0</v>
      </c>
      <c r="F108" s="20"/>
    </row>
    <row r="109" spans="1:6" ht="15">
      <c r="A109" s="19">
        <v>107</v>
      </c>
      <c r="B109" s="20" t="s">
        <v>84</v>
      </c>
      <c r="C109" s="50">
        <v>20</v>
      </c>
      <c r="D109" s="76"/>
      <c r="E109" s="62">
        <f t="shared" si="1"/>
        <v>0</v>
      </c>
      <c r="F109" s="20"/>
    </row>
    <row r="110" spans="1:6" ht="15">
      <c r="A110" s="19">
        <v>108</v>
      </c>
      <c r="B110" s="20" t="s">
        <v>85</v>
      </c>
      <c r="C110" s="50">
        <v>20</v>
      </c>
      <c r="D110" s="76"/>
      <c r="E110" s="62">
        <f t="shared" si="1"/>
        <v>0</v>
      </c>
      <c r="F110" s="20"/>
    </row>
    <row r="111" spans="1:6" ht="15">
      <c r="A111" s="19">
        <v>109</v>
      </c>
      <c r="B111" s="20" t="s">
        <v>86</v>
      </c>
      <c r="C111" s="50">
        <v>20</v>
      </c>
      <c r="D111" s="76"/>
      <c r="E111" s="62">
        <f t="shared" si="1"/>
        <v>0</v>
      </c>
      <c r="F111" s="20"/>
    </row>
    <row r="112" spans="1:6" ht="15">
      <c r="A112" s="19">
        <v>110</v>
      </c>
      <c r="B112" s="20" t="s">
        <v>87</v>
      </c>
      <c r="C112" s="50">
        <v>75</v>
      </c>
      <c r="D112" s="76"/>
      <c r="E112" s="62">
        <f t="shared" si="1"/>
        <v>0</v>
      </c>
      <c r="F112" s="20"/>
    </row>
    <row r="113" spans="1:6" s="5" customFormat="1" ht="15.75">
      <c r="A113" s="19"/>
      <c r="B113" s="24" t="s">
        <v>101</v>
      </c>
      <c r="C113" s="52"/>
      <c r="D113" s="75"/>
      <c r="E113" s="62">
        <f t="shared" si="1"/>
        <v>0</v>
      </c>
      <c r="F113" s="48"/>
    </row>
    <row r="114" spans="1:6" ht="15">
      <c r="A114" s="19">
        <v>111</v>
      </c>
      <c r="B114" s="20" t="s">
        <v>88</v>
      </c>
      <c r="C114" s="50">
        <v>450</v>
      </c>
      <c r="D114" s="73"/>
      <c r="E114" s="62">
        <f t="shared" si="1"/>
        <v>0</v>
      </c>
      <c r="F114" s="20"/>
    </row>
    <row r="115" spans="1:6" ht="25.5">
      <c r="A115" s="19">
        <v>112</v>
      </c>
      <c r="B115" s="20" t="s">
        <v>89</v>
      </c>
      <c r="C115" s="50">
        <v>450</v>
      </c>
      <c r="D115" s="76"/>
      <c r="E115" s="62">
        <f t="shared" si="1"/>
        <v>0</v>
      </c>
      <c r="F115" s="20"/>
    </row>
    <row r="116" spans="1:6" ht="25.5">
      <c r="A116" s="19">
        <v>113</v>
      </c>
      <c r="B116" s="20" t="s">
        <v>90</v>
      </c>
      <c r="C116" s="50">
        <v>450</v>
      </c>
      <c r="D116" s="76"/>
      <c r="E116" s="62">
        <f t="shared" si="1"/>
        <v>0</v>
      </c>
      <c r="F116" s="20"/>
    </row>
    <row r="117" spans="1:6" s="25" customFormat="1" ht="25.5">
      <c r="A117" s="19">
        <v>114</v>
      </c>
      <c r="B117" s="20" t="s">
        <v>91</v>
      </c>
      <c r="C117" s="50">
        <v>450</v>
      </c>
      <c r="D117" s="76"/>
      <c r="E117" s="62">
        <f t="shared" si="1"/>
        <v>0</v>
      </c>
      <c r="F117" s="49"/>
    </row>
    <row r="118" spans="1:6" s="25" customFormat="1" ht="25.5">
      <c r="A118" s="19">
        <v>115</v>
      </c>
      <c r="B118" s="20" t="s">
        <v>92</v>
      </c>
      <c r="C118" s="50">
        <v>450</v>
      </c>
      <c r="D118" s="76"/>
      <c r="E118" s="62">
        <f t="shared" si="1"/>
        <v>0</v>
      </c>
      <c r="F118" s="49"/>
    </row>
    <row r="119" spans="1:6" s="25" customFormat="1" ht="15">
      <c r="A119" s="19">
        <v>116</v>
      </c>
      <c r="B119" s="20" t="s">
        <v>93</v>
      </c>
      <c r="C119" s="50">
        <v>450</v>
      </c>
      <c r="D119" s="77"/>
      <c r="E119" s="62">
        <f t="shared" si="1"/>
        <v>0</v>
      </c>
      <c r="F119" s="49"/>
    </row>
    <row r="120" spans="1:6" s="25" customFormat="1" ht="15">
      <c r="A120" s="19">
        <v>117</v>
      </c>
      <c r="B120" s="20" t="s">
        <v>94</v>
      </c>
      <c r="C120" s="50">
        <v>450</v>
      </c>
      <c r="D120" s="77"/>
      <c r="E120" s="62">
        <f t="shared" si="1"/>
        <v>0</v>
      </c>
      <c r="F120" s="49"/>
    </row>
    <row r="121" spans="1:6" s="25" customFormat="1" ht="15">
      <c r="A121" s="19">
        <v>118</v>
      </c>
      <c r="B121" s="20" t="s">
        <v>95</v>
      </c>
      <c r="C121" s="50">
        <v>450</v>
      </c>
      <c r="D121" s="77"/>
      <c r="E121" s="62">
        <f t="shared" si="1"/>
        <v>0</v>
      </c>
      <c r="F121" s="49"/>
    </row>
    <row r="122" spans="1:6" s="25" customFormat="1" ht="15">
      <c r="A122" s="19">
        <v>119</v>
      </c>
      <c r="B122" s="20" t="s">
        <v>96</v>
      </c>
      <c r="C122" s="50">
        <v>450</v>
      </c>
      <c r="D122" s="73"/>
      <c r="E122" s="62">
        <f t="shared" si="1"/>
        <v>0</v>
      </c>
      <c r="F122" s="49"/>
    </row>
    <row r="123" spans="1:6" s="25" customFormat="1" ht="15">
      <c r="A123" s="19">
        <v>120</v>
      </c>
      <c r="B123" s="20" t="s">
        <v>97</v>
      </c>
      <c r="C123" s="50">
        <v>450</v>
      </c>
      <c r="D123" s="73"/>
      <c r="E123" s="62">
        <f>C123*D123</f>
        <v>0</v>
      </c>
      <c r="F123" s="49"/>
    </row>
    <row r="124" spans="1:6" s="25" customFormat="1" ht="15">
      <c r="A124" s="84"/>
      <c r="B124" s="84"/>
      <c r="C124" s="53" t="s">
        <v>0</v>
      </c>
      <c r="D124" s="78">
        <f>SUM(D11:D123)</f>
        <v>0</v>
      </c>
      <c r="E124" s="62">
        <f>SUM(E11:E123)</f>
        <v>0</v>
      </c>
      <c r="F124" s="49"/>
    </row>
    <row r="125" spans="1:6" s="25" customFormat="1" ht="18">
      <c r="A125" s="26"/>
      <c r="B125" s="27" t="s">
        <v>8</v>
      </c>
      <c r="C125" s="28"/>
      <c r="D125" s="79"/>
      <c r="E125" s="63"/>
      <c r="F125" s="42"/>
    </row>
    <row r="126" spans="1:5" ht="12.75">
      <c r="A126" s="29"/>
      <c r="B126" s="6"/>
      <c r="C126" s="29"/>
      <c r="D126" s="80"/>
      <c r="E126" s="64"/>
    </row>
    <row r="127" spans="1:5" ht="12.75">
      <c r="A127" s="29"/>
      <c r="B127" s="30" t="s">
        <v>120</v>
      </c>
      <c r="C127" s="29"/>
      <c r="D127" s="80"/>
      <c r="E127" s="64"/>
    </row>
    <row r="128" spans="1:5" ht="12.75">
      <c r="A128" s="29"/>
      <c r="B128" s="30"/>
      <c r="C128" s="29"/>
      <c r="D128" s="80"/>
      <c r="E128" s="64"/>
    </row>
    <row r="129" spans="1:5" ht="12.75">
      <c r="A129" s="29"/>
      <c r="B129" s="6"/>
      <c r="C129" s="29"/>
      <c r="D129" s="80"/>
      <c r="E129" s="64"/>
    </row>
    <row r="130" spans="1:6" s="31" customFormat="1" ht="15.75">
      <c r="A130" s="7" t="s">
        <v>118</v>
      </c>
      <c r="C130" s="2"/>
      <c r="D130" s="81"/>
      <c r="E130" s="65"/>
      <c r="F130" s="43"/>
    </row>
    <row r="131" spans="1:6" s="31" customFormat="1" ht="12.75">
      <c r="A131" s="7"/>
      <c r="B131" s="40" t="s">
        <v>139</v>
      </c>
      <c r="C131" s="2"/>
      <c r="D131" s="81"/>
      <c r="E131" s="65"/>
      <c r="F131" s="43"/>
    </row>
    <row r="132" spans="1:6" s="31" customFormat="1" ht="12.75">
      <c r="A132" s="7"/>
      <c r="B132" s="3" t="s">
        <v>140</v>
      </c>
      <c r="C132" s="2"/>
      <c r="D132" s="81"/>
      <c r="E132" s="65"/>
      <c r="F132" s="43"/>
    </row>
    <row r="133" spans="1:6" s="8" customFormat="1" ht="15.75">
      <c r="A133" s="7" t="s">
        <v>156</v>
      </c>
      <c r="C133" s="32"/>
      <c r="D133" s="82"/>
      <c r="E133" s="66"/>
      <c r="F133" s="44"/>
    </row>
    <row r="134" spans="1:6" s="8" customFormat="1" ht="15.75">
      <c r="A134" s="33" t="s">
        <v>119</v>
      </c>
      <c r="C134" s="32"/>
      <c r="D134" s="82"/>
      <c r="E134" s="66"/>
      <c r="F134" s="44"/>
    </row>
    <row r="135" spans="1:6" s="8" customFormat="1" ht="12.75">
      <c r="A135" s="32" t="s">
        <v>102</v>
      </c>
      <c r="C135" s="32"/>
      <c r="D135" s="82"/>
      <c r="E135" s="66"/>
      <c r="F135" s="44"/>
    </row>
    <row r="136" spans="1:6" s="8" customFormat="1" ht="12.75">
      <c r="A136" s="32" t="s">
        <v>103</v>
      </c>
      <c r="C136" s="32"/>
      <c r="D136" s="82"/>
      <c r="E136" s="66"/>
      <c r="F136" s="44"/>
    </row>
    <row r="137" spans="1:6" s="8" customFormat="1" ht="12.75">
      <c r="A137" s="32" t="s">
        <v>5</v>
      </c>
      <c r="C137" s="32"/>
      <c r="D137" s="82"/>
      <c r="E137" s="66"/>
      <c r="F137" s="44"/>
    </row>
    <row r="138" spans="1:6" s="8" customFormat="1" ht="12.75">
      <c r="A138" s="32" t="s">
        <v>3</v>
      </c>
      <c r="C138" s="32"/>
      <c r="D138" s="82"/>
      <c r="E138" s="66"/>
      <c r="F138" s="44"/>
    </row>
    <row r="139" spans="1:6" s="8" customFormat="1" ht="15.75">
      <c r="A139" s="34" t="s">
        <v>4</v>
      </c>
      <c r="C139" s="35"/>
      <c r="D139" s="82"/>
      <c r="E139" s="66"/>
      <c r="F139" s="44"/>
    </row>
    <row r="140" spans="1:6" s="8" customFormat="1" ht="12.75">
      <c r="A140" s="36" t="s">
        <v>106</v>
      </c>
      <c r="D140" s="83"/>
      <c r="E140" s="67"/>
      <c r="F140" s="44"/>
    </row>
    <row r="141" spans="1:6" s="8" customFormat="1" ht="12.75">
      <c r="A141" s="36" t="s">
        <v>146</v>
      </c>
      <c r="D141" s="83"/>
      <c r="E141" s="67"/>
      <c r="F141" s="44"/>
    </row>
    <row r="142" spans="1:6" s="8" customFormat="1" ht="12.75">
      <c r="A142" s="36" t="s">
        <v>107</v>
      </c>
      <c r="D142" s="83"/>
      <c r="E142" s="67"/>
      <c r="F142" s="44"/>
    </row>
    <row r="143" spans="1:6" s="8" customFormat="1" ht="12.75">
      <c r="A143" s="8" t="s">
        <v>108</v>
      </c>
      <c r="D143" s="83"/>
      <c r="E143" s="67"/>
      <c r="F143" s="44"/>
    </row>
    <row r="144" spans="1:6" s="8" customFormat="1" ht="15.75">
      <c r="A144" s="37" t="s">
        <v>147</v>
      </c>
      <c r="D144" s="83"/>
      <c r="E144" s="67"/>
      <c r="F144" s="44"/>
    </row>
    <row r="145" spans="1:6" s="8" customFormat="1" ht="12.75">
      <c r="A145" s="8" t="s">
        <v>6</v>
      </c>
      <c r="D145" s="83"/>
      <c r="E145" s="67"/>
      <c r="F145" s="44"/>
    </row>
    <row r="146" spans="1:6" s="8" customFormat="1" ht="12.75">
      <c r="A146" s="8" t="s">
        <v>104</v>
      </c>
      <c r="D146" s="83"/>
      <c r="E146" s="67"/>
      <c r="F146" s="44"/>
    </row>
    <row r="147" spans="1:6" s="8" customFormat="1" ht="12.75">
      <c r="A147" s="8" t="s">
        <v>105</v>
      </c>
      <c r="D147" s="83"/>
      <c r="E147" s="67"/>
      <c r="F147" s="44"/>
    </row>
    <row r="148" spans="1:6" s="8" customFormat="1" ht="12.75">
      <c r="A148" s="36" t="s">
        <v>109</v>
      </c>
      <c r="D148" s="83"/>
      <c r="E148" s="67"/>
      <c r="F148" s="44"/>
    </row>
    <row r="149" spans="1:6" s="8" customFormat="1" ht="12.75">
      <c r="A149" s="36" t="s">
        <v>110</v>
      </c>
      <c r="D149" s="83"/>
      <c r="E149" s="67"/>
      <c r="F149" s="44"/>
    </row>
    <row r="150" spans="1:6" s="8" customFormat="1" ht="12.75">
      <c r="A150" s="36" t="s">
        <v>111</v>
      </c>
      <c r="D150" s="83"/>
      <c r="E150" s="67"/>
      <c r="F150" s="44"/>
    </row>
    <row r="151" spans="1:6" s="8" customFormat="1" ht="12.75">
      <c r="A151" s="36" t="s">
        <v>112</v>
      </c>
      <c r="D151" s="83"/>
      <c r="E151" s="67"/>
      <c r="F151" s="44"/>
    </row>
    <row r="152" spans="1:6" s="8" customFormat="1" ht="12.75">
      <c r="A152" s="36" t="s">
        <v>113</v>
      </c>
      <c r="D152" s="83"/>
      <c r="E152" s="67"/>
      <c r="F152" s="44"/>
    </row>
    <row r="153" spans="1:6" s="8" customFormat="1" ht="12.75">
      <c r="A153" s="36" t="s">
        <v>117</v>
      </c>
      <c r="D153" s="83"/>
      <c r="E153" s="67"/>
      <c r="F153" s="44"/>
    </row>
    <row r="154" spans="1:6" s="8" customFormat="1" ht="12.75">
      <c r="A154" s="36" t="s">
        <v>114</v>
      </c>
      <c r="D154" s="83"/>
      <c r="E154" s="67"/>
      <c r="F154" s="44"/>
    </row>
    <row r="155" spans="1:6" s="8" customFormat="1" ht="12.75">
      <c r="A155" s="36" t="s">
        <v>115</v>
      </c>
      <c r="D155" s="83"/>
      <c r="E155" s="67"/>
      <c r="F155" s="44"/>
    </row>
    <row r="156" spans="1:6" s="8" customFormat="1" ht="12.75">
      <c r="A156" s="8" t="s">
        <v>116</v>
      </c>
      <c r="D156" s="83"/>
      <c r="E156" s="67"/>
      <c r="F156" s="44"/>
    </row>
    <row r="157" spans="1:6" s="38" customFormat="1" ht="12.75">
      <c r="A157" s="1"/>
      <c r="B157" s="1"/>
      <c r="C157" s="1"/>
      <c r="D157" s="69"/>
      <c r="E157" s="58"/>
      <c r="F157" s="45"/>
    </row>
    <row r="158" spans="1:6" s="38" customFormat="1" ht="12.75">
      <c r="A158" s="1"/>
      <c r="C158" s="1"/>
      <c r="D158" s="69"/>
      <c r="E158" s="58"/>
      <c r="F158" s="45"/>
    </row>
    <row r="159" spans="1:6" s="38" customFormat="1" ht="12.75">
      <c r="A159" s="1"/>
      <c r="B159" s="1"/>
      <c r="C159" s="1"/>
      <c r="D159" s="69"/>
      <c r="E159" s="58"/>
      <c r="F159" s="45"/>
    </row>
  </sheetData>
  <sheetProtection password="D129" sheet="1"/>
  <mergeCells count="1">
    <mergeCell ref="A124:B124"/>
  </mergeCells>
  <printOptions horizontalCentered="1"/>
  <pageMargins left="0.354330708661417" right="0" top="1.143700787" bottom="1.393700787" header="0.31496062992126" footer="0.31496062992126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Utilizator</cp:lastModifiedBy>
  <cp:lastPrinted>2015-04-01T10:32:51Z</cp:lastPrinted>
  <dcterms:created xsi:type="dcterms:W3CDTF">2008-03-03T06:14:30Z</dcterms:created>
  <dcterms:modified xsi:type="dcterms:W3CDTF">2017-03-03T13:09:21Z</dcterms:modified>
  <cp:category/>
  <cp:version/>
  <cp:contentType/>
  <cp:contentStatus/>
</cp:coreProperties>
</file>